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pj39.sharepoint.com/sites/PorteduJura/ADMINISTRATION/CPTCE TOURISME/OT PORTE DU JURA/TAXE DE SEJOUR/2024_TAXE DE SEJOUR_CCPJ/1. BORDEREAUX ET REGISTRES/"/>
    </mc:Choice>
  </mc:AlternateContent>
  <xr:revisionPtr revIDLastSave="4" documentId="8_{BC75F2E2-628A-4950-BFCA-488C32606E32}" xr6:coauthVersionLast="47" xr6:coauthVersionMax="47" xr10:uidLastSave="{85C6EE7B-9F7A-4314-8094-3A63D3CE938D}"/>
  <workbookProtection workbookAlgorithmName="SHA-512" workbookHashValue="Gq1mdhGhNy7UcKX5QvqqiOIoPnvK7NyI17gDr1da+GA8Lzwk8RfGYhvVlo0o9ftMRxm95XvQ9P08YMQcaKmK3w==" workbookSaltValue="yxol8caARtpKjFVr7/FyyQ==" workbookSpinCount="100000" lockStructure="1"/>
  <bookViews>
    <workbookView xWindow="-120" yWindow="-120" windowWidth="29040" windowHeight="15840" xr2:uid="{5B4C76EF-BEF3-4CEA-8AD2-0BD49B68A319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" i="1" l="1"/>
  <c r="G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12" i="1"/>
  <c r="F14" i="1"/>
  <c r="L14" i="1" s="1"/>
  <c r="F15" i="1"/>
  <c r="F16" i="1"/>
  <c r="L16" i="1" s="1"/>
  <c r="F17" i="1"/>
  <c r="L17" i="1" s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8" i="1"/>
  <c r="G48" i="1" s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L48" i="1" l="1"/>
  <c r="L15" i="1"/>
  <c r="L13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48" i="1"/>
  <c r="F12" i="1"/>
  <c r="L12" i="1" s="1"/>
  <c r="L18" i="1"/>
  <c r="L19" i="1"/>
  <c r="L22" i="1"/>
  <c r="L23" i="1"/>
  <c r="L26" i="1"/>
  <c r="L27" i="1"/>
  <c r="L31" i="1"/>
  <c r="L34" i="1"/>
  <c r="L38" i="1"/>
  <c r="L39" i="1"/>
  <c r="L41" i="1"/>
  <c r="L42" i="1"/>
  <c r="L43" i="1"/>
  <c r="L20" i="1"/>
  <c r="L21" i="1"/>
  <c r="L24" i="1"/>
  <c r="L25" i="1"/>
  <c r="L28" i="1"/>
  <c r="L29" i="1"/>
  <c r="L30" i="1"/>
  <c r="L32" i="1"/>
  <c r="L33" i="1"/>
  <c r="L35" i="1"/>
  <c r="L36" i="1"/>
  <c r="L37" i="1"/>
  <c r="L40" i="1"/>
  <c r="L44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45" i="1" l="1"/>
  <c r="L67" i="1"/>
  <c r="L69" i="1" l="1"/>
</calcChain>
</file>

<file path=xl/sharedStrings.xml><?xml version="1.0" encoding="utf-8"?>
<sst xmlns="http://schemas.openxmlformats.org/spreadsheetml/2006/main" count="51" uniqueCount="45">
  <si>
    <t>ETABLI AU TITRE DE LA PERIODE DE PERCEPTION DE LA TAXE DE SEJOUR</t>
  </si>
  <si>
    <t>Arrivée</t>
  </si>
  <si>
    <t>Départ</t>
  </si>
  <si>
    <t>Nombre de nuitées</t>
  </si>
  <si>
    <t>Nombre de personnes assujetties (adulte)</t>
  </si>
  <si>
    <t>Nombre de personnes exonérées</t>
  </si>
  <si>
    <t>DATE</t>
  </si>
  <si>
    <t>A</t>
  </si>
  <si>
    <t>B</t>
  </si>
  <si>
    <t>C</t>
  </si>
  <si>
    <t>D</t>
  </si>
  <si>
    <t>E</t>
  </si>
  <si>
    <t>F</t>
  </si>
  <si>
    <t>Nom de l'hébergement :</t>
  </si>
  <si>
    <t>SOUS TOTAL LOCATIONS EN DIRECT</t>
  </si>
  <si>
    <t>Moyen de location 
EN DIRECT</t>
  </si>
  <si>
    <t>Moyen de location 
PAR UNE PLATEFORME (AIR BnB, CENTRALE…)</t>
  </si>
  <si>
    <t>SOUS TOTAL LOCATIONS VIA PLATEFORME</t>
  </si>
  <si>
    <t>TOTAL TAXE DE SEJOUR</t>
  </si>
  <si>
    <t>Motif d'éxonération
- mineur
- contrat de travail sur le territoire
- relogement d'urgence</t>
  </si>
  <si>
    <t xml:space="preserve">Dans ce cas la plateforme de location prélève ce montant auprès de votre client, et le reverse directement auprès de l'EPCI Communauté de Communes Porte du Jura </t>
  </si>
  <si>
    <t>Ex : Direct</t>
  </si>
  <si>
    <t>Ex : Gîte de France</t>
  </si>
  <si>
    <t>G</t>
  </si>
  <si>
    <r>
      <t xml:space="preserve">Nombre de nuitées assujetties           </t>
    </r>
    <r>
      <rPr>
        <i/>
        <sz val="11"/>
        <color rgb="FF0000FF"/>
        <rFont val="Calibri"/>
        <family val="2"/>
        <scheme val="minor"/>
      </rPr>
      <t>(Nombre de nuitéés assujetties X nombre de personnes = AXB)</t>
    </r>
  </si>
  <si>
    <t>Taxe perçue pour la période
Calcul du montant = C * D  -  Selon la grille de tarifs issus du guide pratique et de la délibération N°113</t>
  </si>
  <si>
    <r>
      <t xml:space="preserve">Motif d'éxonération
</t>
    </r>
    <r>
      <rPr>
        <i/>
        <sz val="11"/>
        <color theme="1"/>
        <rFont val="Calibri"/>
        <family val="2"/>
        <scheme val="minor"/>
      </rPr>
      <t>- mineur
- contrat de travail sur le territoire
- relogement d'urgence</t>
    </r>
  </si>
  <si>
    <t xml:space="preserve">Montant taxe de séjour appliqué selon calcul </t>
  </si>
  <si>
    <t>Nombre de nuitées total (exonérées + assujetties)</t>
  </si>
  <si>
    <t>Nombre de de personnes assujetties (adultes)</t>
  </si>
  <si>
    <t>Taxe perçue pour la période
Calcul du montant = C * D = selon la grille de tarifs issus du guide pratique et de la délibération N°113</t>
  </si>
  <si>
    <t>H</t>
  </si>
  <si>
    <t>Taxe</t>
  </si>
  <si>
    <r>
      <t xml:space="preserve">Nombre de nuitées exonérées      </t>
    </r>
    <r>
      <rPr>
        <i/>
        <sz val="11"/>
        <color rgb="FF0000FF"/>
        <rFont val="Calibri"/>
        <family val="2"/>
        <scheme val="minor"/>
      </rPr>
      <t>(Nombre personnes exonérées X nombre de nuitées soit A*G)</t>
    </r>
  </si>
  <si>
    <t xml:space="preserve">      Nom propriétaire :</t>
  </si>
  <si>
    <t>mineur</t>
  </si>
  <si>
    <t>Montant à déclarer puis  à reverser à réception de la facture à l'EPCI Communauté de Communes Porte du Jura</t>
  </si>
  <si>
    <t>Montant de la nuitée par personne</t>
  </si>
  <si>
    <r>
      <t xml:space="preserve">Nombre de nuitées assujetties           </t>
    </r>
    <r>
      <rPr>
        <i/>
        <sz val="11"/>
        <color rgb="FFFF0000"/>
        <rFont val="Calibri"/>
        <family val="2"/>
        <scheme val="minor"/>
      </rPr>
      <t>(Nombre de nuitéés assujetties X nombre de personnes = A*B)</t>
    </r>
  </si>
  <si>
    <r>
      <t xml:space="preserve">Nombre de nuitées exonérées      </t>
    </r>
    <r>
      <rPr>
        <i/>
        <sz val="11"/>
        <color rgb="FF0000FF"/>
        <rFont val="Calibri"/>
        <family val="2"/>
        <scheme val="minor"/>
      </rPr>
      <t>(Nombre personnes exonérées X nombre de nuitées soit A*F)</t>
    </r>
  </si>
  <si>
    <t>LOCATIONS EN DIRECT</t>
  </si>
  <si>
    <t>LOCATIONS VIA PLATEFORME</t>
  </si>
  <si>
    <t xml:space="preserve">Taux : 3% / Pour le calcul de la taxe de séjour pour des hébergements non classés : voir le simulateur  </t>
  </si>
  <si>
    <t>REGISTRE RECAPITULATIF DU LOUEUR 2024 - HEBERGEMENT NON CLASSE</t>
  </si>
  <si>
    <t xml:space="preserve">        PERIODE DE PERCEPTION : du 1er janvier au 31 décembre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</si>
</sst>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99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0" fontId="4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0" borderId="0" xfId="0" applyNumberFormat="1"/>
    <xf numFmtId="164" fontId="6" fillId="0" borderId="0" xfId="0" applyNumberFormat="1" applyFont="1" applyAlignment="1">
      <alignment horizontal="center" vertical="center"/>
    </xf>
    <xf numFmtId="164" fontId="8" fillId="4" borderId="0" xfId="0" applyNumberFormat="1" applyFont="1" applyFill="1" applyAlignment="1">
      <alignment horizontal="center" vertical="center"/>
    </xf>
    <xf numFmtId="164" fontId="9" fillId="4" borderId="0" xfId="0" applyNumberFormat="1" applyFont="1" applyFill="1" applyAlignment="1">
      <alignment horizontal="center"/>
    </xf>
    <xf numFmtId="0" fontId="4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right"/>
    </xf>
    <xf numFmtId="0" fontId="13" fillId="7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164" fontId="0" fillId="0" borderId="1" xfId="0" applyNumberFormat="1" applyBorder="1" applyProtection="1">
      <protection locked="0"/>
    </xf>
    <xf numFmtId="0" fontId="1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12" fillId="3" borderId="0" xfId="0" applyFont="1" applyFill="1" applyProtection="1">
      <protection locked="0"/>
    </xf>
    <xf numFmtId="164" fontId="14" fillId="2" borderId="1" xfId="0" applyNumberFormat="1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260644</xdr:colOff>
      <xdr:row>5</xdr:row>
      <xdr:rowOff>171450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B99E9DEA-B605-41D9-81D2-557CAA424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33350"/>
          <a:ext cx="1660819" cy="1181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F5967-9BD4-42F1-9DBF-44C8B1747473}">
  <sheetPr>
    <pageSetUpPr fitToPage="1"/>
  </sheetPr>
  <dimension ref="A1:M69"/>
  <sheetViews>
    <sheetView tabSelected="1" workbookViewId="0">
      <selection activeCell="G14" sqref="G14"/>
    </sheetView>
  </sheetViews>
  <sheetFormatPr baseColWidth="10" defaultRowHeight="15" x14ac:dyDescent="0.25"/>
  <cols>
    <col min="1" max="1" width="22" customWidth="1"/>
    <col min="2" max="2" width="12.28515625" customWidth="1"/>
    <col min="3" max="3" width="15.7109375" bestFit="1" customWidth="1"/>
    <col min="4" max="4" width="15.28515625" customWidth="1"/>
    <col min="5" max="5" width="11" bestFit="1" customWidth="1"/>
    <col min="6" max="6" width="17.85546875" customWidth="1"/>
    <col min="7" max="8" width="13.7109375" customWidth="1"/>
    <col min="9" max="9" width="11.5703125" customWidth="1"/>
    <col min="10" max="10" width="16.7109375" customWidth="1"/>
    <col min="11" max="11" width="13.7109375" customWidth="1"/>
    <col min="12" max="12" width="23.28515625" customWidth="1"/>
    <col min="13" max="13" width="29.28515625" customWidth="1"/>
  </cols>
  <sheetData>
    <row r="1" spans="1:13" ht="23.25" x14ac:dyDescent="0.25">
      <c r="A1" s="3"/>
      <c r="B1" s="34" t="s">
        <v>43</v>
      </c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3" ht="21" x14ac:dyDescent="0.25">
      <c r="A2" s="3"/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3" x14ac:dyDescent="0.25">
      <c r="A3" s="3"/>
      <c r="B3" s="27" t="s">
        <v>44</v>
      </c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3" x14ac:dyDescent="0.25">
      <c r="A4" s="3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3" ht="15.75" x14ac:dyDescent="0.25">
      <c r="A5" s="3"/>
      <c r="B5" s="29" t="s">
        <v>34</v>
      </c>
      <c r="C5" s="28"/>
      <c r="D5" s="28"/>
      <c r="E5" s="28"/>
      <c r="F5" s="28"/>
      <c r="G5" s="29" t="s">
        <v>13</v>
      </c>
      <c r="H5" s="27"/>
      <c r="I5" s="28"/>
      <c r="J5" s="28"/>
      <c r="K5" s="28"/>
      <c r="L5" s="28"/>
    </row>
    <row r="6" spans="1:13" x14ac:dyDescent="0.25">
      <c r="A6" s="3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3" x14ac:dyDescent="0.25">
      <c r="A7" s="3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1:13" ht="32.450000000000003" customHeight="1" x14ac:dyDescent="0.25">
      <c r="A8" s="4"/>
      <c r="B8" s="37" t="s">
        <v>42</v>
      </c>
      <c r="C8" s="38"/>
      <c r="D8" s="38"/>
      <c r="E8" s="38"/>
      <c r="F8" s="38"/>
      <c r="G8" s="38"/>
      <c r="H8" s="38"/>
      <c r="I8" s="38"/>
      <c r="J8" s="38"/>
      <c r="K8" s="38"/>
      <c r="L8" s="38"/>
    </row>
    <row r="9" spans="1:13" ht="30.6" customHeight="1" x14ac:dyDescent="0.25">
      <c r="A9" s="4"/>
      <c r="B9" s="39" t="s">
        <v>40</v>
      </c>
      <c r="C9" s="39"/>
      <c r="D9" s="39"/>
      <c r="E9" s="39"/>
      <c r="F9" s="39"/>
      <c r="G9" s="39"/>
      <c r="H9" s="39"/>
      <c r="I9" s="39"/>
      <c r="J9" s="39"/>
      <c r="K9" s="39"/>
      <c r="L9" s="39"/>
    </row>
    <row r="10" spans="1:13" x14ac:dyDescent="0.25">
      <c r="A10" s="4"/>
      <c r="B10" s="33" t="s">
        <v>6</v>
      </c>
      <c r="C10" s="33"/>
      <c r="D10" s="1" t="s">
        <v>7</v>
      </c>
      <c r="E10" s="1" t="s">
        <v>8</v>
      </c>
      <c r="F10" s="1" t="s">
        <v>9</v>
      </c>
      <c r="G10" s="1" t="s">
        <v>10</v>
      </c>
      <c r="H10" s="1" t="s">
        <v>11</v>
      </c>
      <c r="I10" s="1" t="s">
        <v>12</v>
      </c>
      <c r="J10" s="1" t="s">
        <v>23</v>
      </c>
      <c r="K10" s="1" t="s">
        <v>31</v>
      </c>
      <c r="L10" s="1" t="s">
        <v>32</v>
      </c>
    </row>
    <row r="11" spans="1:13" ht="120" x14ac:dyDescent="0.25">
      <c r="A11" s="2" t="s">
        <v>15</v>
      </c>
      <c r="B11" s="1" t="s">
        <v>1</v>
      </c>
      <c r="C11" s="1" t="s">
        <v>2</v>
      </c>
      <c r="D11" s="2" t="s">
        <v>28</v>
      </c>
      <c r="E11" s="2" t="s">
        <v>29</v>
      </c>
      <c r="F11" s="17" t="s">
        <v>38</v>
      </c>
      <c r="G11" s="17" t="s">
        <v>27</v>
      </c>
      <c r="H11" s="20" t="s">
        <v>37</v>
      </c>
      <c r="I11" s="2" t="s">
        <v>5</v>
      </c>
      <c r="J11" s="18" t="s">
        <v>39</v>
      </c>
      <c r="K11" s="2" t="s">
        <v>26</v>
      </c>
      <c r="L11" s="2" t="s">
        <v>25</v>
      </c>
    </row>
    <row r="12" spans="1:13" ht="51.75" x14ac:dyDescent="0.25">
      <c r="A12" s="5" t="s">
        <v>21</v>
      </c>
      <c r="B12" s="6">
        <v>45292</v>
      </c>
      <c r="C12" s="6">
        <v>45299</v>
      </c>
      <c r="D12" s="5">
        <v>7</v>
      </c>
      <c r="E12" s="5">
        <v>2</v>
      </c>
      <c r="F12" s="5">
        <f>D12*E12</f>
        <v>14</v>
      </c>
      <c r="G12" s="30">
        <f xml:space="preserve"> ((H12*3%)/E12)</f>
        <v>0.375</v>
      </c>
      <c r="H12" s="7">
        <v>25</v>
      </c>
      <c r="I12" s="5">
        <v>2</v>
      </c>
      <c r="J12" s="5">
        <f>D12*I12</f>
        <v>14</v>
      </c>
      <c r="K12" s="5" t="s">
        <v>35</v>
      </c>
      <c r="L12" s="31">
        <f>ROUNDUP((G12*F12),2)</f>
        <v>5.25</v>
      </c>
      <c r="M12" s="15" t="s">
        <v>36</v>
      </c>
    </row>
    <row r="13" spans="1:13" x14ac:dyDescent="0.25">
      <c r="A13" s="21"/>
      <c r="B13" s="21"/>
      <c r="C13" s="21"/>
      <c r="D13" s="21"/>
      <c r="E13" s="21"/>
      <c r="F13" s="5">
        <f>D13*E13</f>
        <v>0</v>
      </c>
      <c r="G13" s="22"/>
      <c r="H13" s="23"/>
      <c r="I13" s="21"/>
      <c r="J13" s="5">
        <f t="shared" ref="J13:J44" si="0">D13*I13</f>
        <v>0</v>
      </c>
      <c r="K13" s="21"/>
      <c r="L13" s="8">
        <f>G13*F13</f>
        <v>0</v>
      </c>
    </row>
    <row r="14" spans="1:13" x14ac:dyDescent="0.25">
      <c r="A14" s="21"/>
      <c r="B14" s="21"/>
      <c r="C14" s="21"/>
      <c r="D14" s="21"/>
      <c r="E14" s="21"/>
      <c r="F14" s="5">
        <f t="shared" ref="F13:F44" si="1">D14*E14</f>
        <v>0</v>
      </c>
      <c r="G14" s="22"/>
      <c r="H14" s="22"/>
      <c r="I14" s="21"/>
      <c r="J14" s="5">
        <f t="shared" si="0"/>
        <v>0</v>
      </c>
      <c r="K14" s="21"/>
      <c r="L14" s="8">
        <f t="shared" ref="L14:L44" si="2">F14*G14</f>
        <v>0</v>
      </c>
    </row>
    <row r="15" spans="1:13" x14ac:dyDescent="0.25">
      <c r="A15" s="21"/>
      <c r="B15" s="21"/>
      <c r="C15" s="21"/>
      <c r="D15" s="21"/>
      <c r="E15" s="21"/>
      <c r="F15" s="5">
        <f t="shared" si="1"/>
        <v>0</v>
      </c>
      <c r="G15" s="22"/>
      <c r="H15" s="22"/>
      <c r="I15" s="21"/>
      <c r="J15" s="5">
        <f t="shared" si="0"/>
        <v>0</v>
      </c>
      <c r="K15" s="21"/>
      <c r="L15" s="8">
        <f t="shared" si="2"/>
        <v>0</v>
      </c>
    </row>
    <row r="16" spans="1:13" x14ac:dyDescent="0.25">
      <c r="A16" s="21"/>
      <c r="B16" s="21"/>
      <c r="C16" s="21"/>
      <c r="D16" s="21"/>
      <c r="E16" s="21"/>
      <c r="F16" s="5">
        <f t="shared" si="1"/>
        <v>0</v>
      </c>
      <c r="G16" s="22"/>
      <c r="H16" s="22"/>
      <c r="I16" s="21"/>
      <c r="J16" s="5">
        <f t="shared" si="0"/>
        <v>0</v>
      </c>
      <c r="K16" s="21"/>
      <c r="L16" s="8">
        <f t="shared" si="2"/>
        <v>0</v>
      </c>
    </row>
    <row r="17" spans="1:12" x14ac:dyDescent="0.25">
      <c r="A17" s="21"/>
      <c r="B17" s="21"/>
      <c r="C17" s="21"/>
      <c r="D17" s="21"/>
      <c r="E17" s="21"/>
      <c r="F17" s="5">
        <f t="shared" si="1"/>
        <v>0</v>
      </c>
      <c r="G17" s="22"/>
      <c r="H17" s="22"/>
      <c r="I17" s="21"/>
      <c r="J17" s="5">
        <f t="shared" si="0"/>
        <v>0</v>
      </c>
      <c r="K17" s="21"/>
      <c r="L17" s="8">
        <f t="shared" si="2"/>
        <v>0</v>
      </c>
    </row>
    <row r="18" spans="1:12" x14ac:dyDescent="0.25">
      <c r="A18" s="21"/>
      <c r="B18" s="21"/>
      <c r="C18" s="21"/>
      <c r="D18" s="21"/>
      <c r="E18" s="21"/>
      <c r="F18" s="5">
        <f t="shared" si="1"/>
        <v>0</v>
      </c>
      <c r="G18" s="22"/>
      <c r="H18" s="22"/>
      <c r="I18" s="21"/>
      <c r="J18" s="5">
        <f t="shared" si="0"/>
        <v>0</v>
      </c>
      <c r="K18" s="21"/>
      <c r="L18" s="8">
        <f t="shared" si="2"/>
        <v>0</v>
      </c>
    </row>
    <row r="19" spans="1:12" x14ac:dyDescent="0.25">
      <c r="A19" s="21"/>
      <c r="B19" s="21"/>
      <c r="C19" s="21"/>
      <c r="D19" s="21"/>
      <c r="E19" s="21"/>
      <c r="F19" s="5">
        <f t="shared" si="1"/>
        <v>0</v>
      </c>
      <c r="G19" s="22"/>
      <c r="H19" s="22"/>
      <c r="I19" s="21"/>
      <c r="J19" s="5">
        <f t="shared" si="0"/>
        <v>0</v>
      </c>
      <c r="K19" s="21"/>
      <c r="L19" s="8">
        <f t="shared" si="2"/>
        <v>0</v>
      </c>
    </row>
    <row r="20" spans="1:12" x14ac:dyDescent="0.25">
      <c r="A20" s="21"/>
      <c r="B20" s="21"/>
      <c r="C20" s="21"/>
      <c r="D20" s="21"/>
      <c r="E20" s="21"/>
      <c r="F20" s="5">
        <f t="shared" si="1"/>
        <v>0</v>
      </c>
      <c r="G20" s="22"/>
      <c r="H20" s="22"/>
      <c r="I20" s="21"/>
      <c r="J20" s="5">
        <f t="shared" si="0"/>
        <v>0</v>
      </c>
      <c r="K20" s="21"/>
      <c r="L20" s="8">
        <f t="shared" si="2"/>
        <v>0</v>
      </c>
    </row>
    <row r="21" spans="1:12" x14ac:dyDescent="0.25">
      <c r="A21" s="21"/>
      <c r="B21" s="21"/>
      <c r="C21" s="21"/>
      <c r="D21" s="21"/>
      <c r="E21" s="21"/>
      <c r="F21" s="5">
        <f t="shared" si="1"/>
        <v>0</v>
      </c>
      <c r="G21" s="22"/>
      <c r="H21" s="22"/>
      <c r="I21" s="21"/>
      <c r="J21" s="5">
        <f t="shared" si="0"/>
        <v>0</v>
      </c>
      <c r="K21" s="21"/>
      <c r="L21" s="8">
        <f t="shared" si="2"/>
        <v>0</v>
      </c>
    </row>
    <row r="22" spans="1:12" x14ac:dyDescent="0.25">
      <c r="A22" s="21"/>
      <c r="B22" s="21"/>
      <c r="C22" s="21"/>
      <c r="D22" s="21"/>
      <c r="E22" s="21"/>
      <c r="F22" s="5">
        <f t="shared" si="1"/>
        <v>0</v>
      </c>
      <c r="G22" s="22"/>
      <c r="H22" s="22"/>
      <c r="I22" s="21"/>
      <c r="J22" s="5">
        <f t="shared" si="0"/>
        <v>0</v>
      </c>
      <c r="K22" s="21"/>
      <c r="L22" s="8">
        <f t="shared" si="2"/>
        <v>0</v>
      </c>
    </row>
    <row r="23" spans="1:12" x14ac:dyDescent="0.25">
      <c r="A23" s="21"/>
      <c r="B23" s="21"/>
      <c r="C23" s="21"/>
      <c r="D23" s="21"/>
      <c r="E23" s="21"/>
      <c r="F23" s="5">
        <f t="shared" si="1"/>
        <v>0</v>
      </c>
      <c r="G23" s="22"/>
      <c r="H23" s="22"/>
      <c r="I23" s="21"/>
      <c r="J23" s="5">
        <f t="shared" si="0"/>
        <v>0</v>
      </c>
      <c r="K23" s="21"/>
      <c r="L23" s="8">
        <f t="shared" si="2"/>
        <v>0</v>
      </c>
    </row>
    <row r="24" spans="1:12" x14ac:dyDescent="0.25">
      <c r="A24" s="21"/>
      <c r="B24" s="21"/>
      <c r="C24" s="21"/>
      <c r="D24" s="21"/>
      <c r="E24" s="21"/>
      <c r="F24" s="5">
        <f t="shared" si="1"/>
        <v>0</v>
      </c>
      <c r="G24" s="22"/>
      <c r="H24" s="22"/>
      <c r="I24" s="21"/>
      <c r="J24" s="5">
        <f t="shared" si="0"/>
        <v>0</v>
      </c>
      <c r="K24" s="21"/>
      <c r="L24" s="8">
        <f t="shared" si="2"/>
        <v>0</v>
      </c>
    </row>
    <row r="25" spans="1:12" x14ac:dyDescent="0.25">
      <c r="A25" s="21"/>
      <c r="B25" s="21"/>
      <c r="C25" s="21"/>
      <c r="D25" s="21"/>
      <c r="E25" s="21"/>
      <c r="F25" s="5">
        <f t="shared" si="1"/>
        <v>0</v>
      </c>
      <c r="G25" s="22"/>
      <c r="H25" s="22"/>
      <c r="I25" s="21"/>
      <c r="J25" s="5">
        <f t="shared" si="0"/>
        <v>0</v>
      </c>
      <c r="K25" s="21"/>
      <c r="L25" s="8">
        <f t="shared" si="2"/>
        <v>0</v>
      </c>
    </row>
    <row r="26" spans="1:12" x14ac:dyDescent="0.25">
      <c r="A26" s="21"/>
      <c r="B26" s="21"/>
      <c r="C26" s="21"/>
      <c r="D26" s="21"/>
      <c r="E26" s="21"/>
      <c r="F26" s="5">
        <f t="shared" si="1"/>
        <v>0</v>
      </c>
      <c r="G26" s="22"/>
      <c r="H26" s="22"/>
      <c r="I26" s="21"/>
      <c r="J26" s="5">
        <f t="shared" si="0"/>
        <v>0</v>
      </c>
      <c r="K26" s="21"/>
      <c r="L26" s="8">
        <f t="shared" si="2"/>
        <v>0</v>
      </c>
    </row>
    <row r="27" spans="1:12" x14ac:dyDescent="0.25">
      <c r="A27" s="21"/>
      <c r="B27" s="21"/>
      <c r="C27" s="21"/>
      <c r="D27" s="21"/>
      <c r="E27" s="21"/>
      <c r="F27" s="5">
        <f t="shared" si="1"/>
        <v>0</v>
      </c>
      <c r="G27" s="22"/>
      <c r="H27" s="22"/>
      <c r="I27" s="21"/>
      <c r="J27" s="5">
        <f t="shared" si="0"/>
        <v>0</v>
      </c>
      <c r="K27" s="21"/>
      <c r="L27" s="8">
        <f t="shared" si="2"/>
        <v>0</v>
      </c>
    </row>
    <row r="28" spans="1:12" x14ac:dyDescent="0.25">
      <c r="A28" s="21"/>
      <c r="B28" s="21"/>
      <c r="C28" s="21"/>
      <c r="D28" s="21"/>
      <c r="E28" s="21"/>
      <c r="F28" s="5">
        <f t="shared" si="1"/>
        <v>0</v>
      </c>
      <c r="G28" s="22"/>
      <c r="H28" s="22"/>
      <c r="I28" s="21"/>
      <c r="J28" s="5">
        <f t="shared" si="0"/>
        <v>0</v>
      </c>
      <c r="K28" s="21"/>
      <c r="L28" s="8">
        <f t="shared" si="2"/>
        <v>0</v>
      </c>
    </row>
    <row r="29" spans="1:12" x14ac:dyDescent="0.25">
      <c r="A29" s="21"/>
      <c r="B29" s="21"/>
      <c r="C29" s="21"/>
      <c r="D29" s="21"/>
      <c r="E29" s="21"/>
      <c r="F29" s="5">
        <f t="shared" si="1"/>
        <v>0</v>
      </c>
      <c r="G29" s="22"/>
      <c r="H29" s="22"/>
      <c r="I29" s="21"/>
      <c r="J29" s="5">
        <f t="shared" si="0"/>
        <v>0</v>
      </c>
      <c r="K29" s="21"/>
      <c r="L29" s="8">
        <f t="shared" si="2"/>
        <v>0</v>
      </c>
    </row>
    <row r="30" spans="1:12" x14ac:dyDescent="0.25">
      <c r="A30" s="21"/>
      <c r="B30" s="21"/>
      <c r="C30" s="21"/>
      <c r="D30" s="21"/>
      <c r="E30" s="21"/>
      <c r="F30" s="5">
        <f t="shared" si="1"/>
        <v>0</v>
      </c>
      <c r="G30" s="22"/>
      <c r="H30" s="22"/>
      <c r="I30" s="21"/>
      <c r="J30" s="5">
        <f t="shared" si="0"/>
        <v>0</v>
      </c>
      <c r="K30" s="21"/>
      <c r="L30" s="8">
        <f t="shared" si="2"/>
        <v>0</v>
      </c>
    </row>
    <row r="31" spans="1:12" x14ac:dyDescent="0.25">
      <c r="A31" s="21"/>
      <c r="B31" s="21"/>
      <c r="C31" s="21"/>
      <c r="D31" s="21"/>
      <c r="E31" s="21"/>
      <c r="F31" s="5">
        <f t="shared" si="1"/>
        <v>0</v>
      </c>
      <c r="G31" s="22"/>
      <c r="H31" s="22"/>
      <c r="I31" s="21"/>
      <c r="J31" s="5">
        <f t="shared" si="0"/>
        <v>0</v>
      </c>
      <c r="K31" s="21"/>
      <c r="L31" s="8">
        <f t="shared" si="2"/>
        <v>0</v>
      </c>
    </row>
    <row r="32" spans="1:12" x14ac:dyDescent="0.25">
      <c r="A32" s="21"/>
      <c r="B32" s="21"/>
      <c r="C32" s="21"/>
      <c r="D32" s="21"/>
      <c r="E32" s="21"/>
      <c r="F32" s="5">
        <f t="shared" si="1"/>
        <v>0</v>
      </c>
      <c r="G32" s="22"/>
      <c r="H32" s="22"/>
      <c r="I32" s="21"/>
      <c r="J32" s="5">
        <f t="shared" si="0"/>
        <v>0</v>
      </c>
      <c r="K32" s="21"/>
      <c r="L32" s="8">
        <f t="shared" si="2"/>
        <v>0</v>
      </c>
    </row>
    <row r="33" spans="1:13" x14ac:dyDescent="0.25">
      <c r="A33" s="21"/>
      <c r="B33" s="21"/>
      <c r="C33" s="21"/>
      <c r="D33" s="21"/>
      <c r="E33" s="21"/>
      <c r="F33" s="5">
        <f t="shared" si="1"/>
        <v>0</v>
      </c>
      <c r="G33" s="22"/>
      <c r="H33" s="22"/>
      <c r="I33" s="21"/>
      <c r="J33" s="5">
        <f t="shared" si="0"/>
        <v>0</v>
      </c>
      <c r="K33" s="21"/>
      <c r="L33" s="8">
        <f t="shared" si="2"/>
        <v>0</v>
      </c>
    </row>
    <row r="34" spans="1:13" x14ac:dyDescent="0.25">
      <c r="A34" s="21"/>
      <c r="B34" s="21"/>
      <c r="C34" s="21"/>
      <c r="D34" s="21"/>
      <c r="E34" s="21"/>
      <c r="F34" s="5">
        <f t="shared" si="1"/>
        <v>0</v>
      </c>
      <c r="G34" s="22"/>
      <c r="H34" s="22"/>
      <c r="I34" s="21"/>
      <c r="J34" s="5">
        <f t="shared" si="0"/>
        <v>0</v>
      </c>
      <c r="K34" s="21"/>
      <c r="L34" s="8">
        <f t="shared" si="2"/>
        <v>0</v>
      </c>
    </row>
    <row r="35" spans="1:13" x14ac:dyDescent="0.25">
      <c r="A35" s="21"/>
      <c r="B35" s="21"/>
      <c r="C35" s="21"/>
      <c r="D35" s="21"/>
      <c r="E35" s="21"/>
      <c r="F35" s="5">
        <f t="shared" si="1"/>
        <v>0</v>
      </c>
      <c r="G35" s="22"/>
      <c r="H35" s="22"/>
      <c r="I35" s="21"/>
      <c r="J35" s="5">
        <f t="shared" si="0"/>
        <v>0</v>
      </c>
      <c r="K35" s="21"/>
      <c r="L35" s="8">
        <f t="shared" si="2"/>
        <v>0</v>
      </c>
    </row>
    <row r="36" spans="1:13" x14ac:dyDescent="0.25">
      <c r="A36" s="21"/>
      <c r="B36" s="21"/>
      <c r="C36" s="21"/>
      <c r="D36" s="21"/>
      <c r="E36" s="21"/>
      <c r="F36" s="5">
        <f t="shared" si="1"/>
        <v>0</v>
      </c>
      <c r="G36" s="22"/>
      <c r="H36" s="22"/>
      <c r="I36" s="21"/>
      <c r="J36" s="5">
        <f t="shared" si="0"/>
        <v>0</v>
      </c>
      <c r="K36" s="21"/>
      <c r="L36" s="8">
        <f t="shared" si="2"/>
        <v>0</v>
      </c>
    </row>
    <row r="37" spans="1:13" x14ac:dyDescent="0.25">
      <c r="A37" s="21"/>
      <c r="B37" s="21"/>
      <c r="C37" s="21"/>
      <c r="D37" s="21"/>
      <c r="E37" s="21"/>
      <c r="F37" s="5">
        <f t="shared" si="1"/>
        <v>0</v>
      </c>
      <c r="G37" s="22"/>
      <c r="H37" s="22"/>
      <c r="I37" s="21"/>
      <c r="J37" s="5">
        <f t="shared" si="0"/>
        <v>0</v>
      </c>
      <c r="K37" s="21"/>
      <c r="L37" s="8">
        <f t="shared" si="2"/>
        <v>0</v>
      </c>
    </row>
    <row r="38" spans="1:13" x14ac:dyDescent="0.25">
      <c r="A38" s="21"/>
      <c r="B38" s="21"/>
      <c r="C38" s="21"/>
      <c r="D38" s="21"/>
      <c r="E38" s="21"/>
      <c r="F38" s="5">
        <f t="shared" si="1"/>
        <v>0</v>
      </c>
      <c r="G38" s="22"/>
      <c r="H38" s="22"/>
      <c r="I38" s="21"/>
      <c r="J38" s="5">
        <f t="shared" si="0"/>
        <v>0</v>
      </c>
      <c r="K38" s="21"/>
      <c r="L38" s="8">
        <f t="shared" si="2"/>
        <v>0</v>
      </c>
    </row>
    <row r="39" spans="1:13" x14ac:dyDescent="0.25">
      <c r="A39" s="21"/>
      <c r="B39" s="21"/>
      <c r="C39" s="21"/>
      <c r="D39" s="21"/>
      <c r="E39" s="21"/>
      <c r="F39" s="5">
        <f t="shared" si="1"/>
        <v>0</v>
      </c>
      <c r="G39" s="22"/>
      <c r="H39" s="22"/>
      <c r="I39" s="21"/>
      <c r="J39" s="5">
        <f t="shared" si="0"/>
        <v>0</v>
      </c>
      <c r="K39" s="21"/>
      <c r="L39" s="8">
        <f t="shared" si="2"/>
        <v>0</v>
      </c>
    </row>
    <row r="40" spans="1:13" x14ac:dyDescent="0.25">
      <c r="A40" s="21"/>
      <c r="B40" s="21"/>
      <c r="C40" s="21"/>
      <c r="D40" s="21"/>
      <c r="E40" s="21"/>
      <c r="F40" s="5">
        <f t="shared" si="1"/>
        <v>0</v>
      </c>
      <c r="G40" s="22"/>
      <c r="H40" s="22"/>
      <c r="I40" s="21"/>
      <c r="J40" s="5">
        <f t="shared" si="0"/>
        <v>0</v>
      </c>
      <c r="K40" s="21"/>
      <c r="L40" s="8">
        <f t="shared" si="2"/>
        <v>0</v>
      </c>
    </row>
    <row r="41" spans="1:13" x14ac:dyDescent="0.25">
      <c r="A41" s="21"/>
      <c r="B41" s="21"/>
      <c r="C41" s="21"/>
      <c r="D41" s="21"/>
      <c r="E41" s="21"/>
      <c r="F41" s="5">
        <f t="shared" si="1"/>
        <v>0</v>
      </c>
      <c r="G41" s="22"/>
      <c r="H41" s="22"/>
      <c r="I41" s="21"/>
      <c r="J41" s="5">
        <f t="shared" si="0"/>
        <v>0</v>
      </c>
      <c r="K41" s="21"/>
      <c r="L41" s="8">
        <f t="shared" si="2"/>
        <v>0</v>
      </c>
    </row>
    <row r="42" spans="1:13" x14ac:dyDescent="0.25">
      <c r="A42" s="21"/>
      <c r="B42" s="21"/>
      <c r="C42" s="21"/>
      <c r="D42" s="21"/>
      <c r="E42" s="21"/>
      <c r="F42" s="5">
        <f t="shared" si="1"/>
        <v>0</v>
      </c>
      <c r="G42" s="22"/>
      <c r="H42" s="22"/>
      <c r="I42" s="21"/>
      <c r="J42" s="5">
        <f t="shared" si="0"/>
        <v>0</v>
      </c>
      <c r="K42" s="21"/>
      <c r="L42" s="8">
        <f t="shared" si="2"/>
        <v>0</v>
      </c>
    </row>
    <row r="43" spans="1:13" x14ac:dyDescent="0.25">
      <c r="A43" s="21"/>
      <c r="B43" s="21"/>
      <c r="C43" s="21"/>
      <c r="D43" s="21"/>
      <c r="E43" s="21"/>
      <c r="F43" s="5">
        <f t="shared" si="1"/>
        <v>0</v>
      </c>
      <c r="G43" s="22"/>
      <c r="H43" s="22"/>
      <c r="I43" s="21"/>
      <c r="J43" s="5">
        <f t="shared" si="0"/>
        <v>0</v>
      </c>
      <c r="K43" s="21"/>
      <c r="L43" s="8">
        <f t="shared" si="2"/>
        <v>0</v>
      </c>
    </row>
    <row r="44" spans="1:13" x14ac:dyDescent="0.25">
      <c r="A44" s="21"/>
      <c r="B44" s="21"/>
      <c r="C44" s="21"/>
      <c r="D44" s="21"/>
      <c r="E44" s="21"/>
      <c r="F44" s="5">
        <f t="shared" si="1"/>
        <v>0</v>
      </c>
      <c r="G44" s="22"/>
      <c r="H44" s="22"/>
      <c r="I44" s="21"/>
      <c r="J44" s="5">
        <f t="shared" si="0"/>
        <v>0</v>
      </c>
      <c r="K44" s="21"/>
      <c r="L44" s="8">
        <f t="shared" si="2"/>
        <v>0</v>
      </c>
    </row>
    <row r="45" spans="1:13" ht="23.25" x14ac:dyDescent="0.35">
      <c r="A45" s="36" t="s">
        <v>14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13">
        <f>ROUNDUP(SUM(L13:L44),2)</f>
        <v>0</v>
      </c>
    </row>
    <row r="46" spans="1:13" ht="43.9" customHeight="1" x14ac:dyDescent="0.3">
      <c r="A46" s="19"/>
      <c r="B46" s="40" t="s">
        <v>41</v>
      </c>
      <c r="C46" s="41"/>
      <c r="D46" s="41"/>
      <c r="E46" s="41"/>
      <c r="F46" s="41"/>
      <c r="G46" s="41"/>
      <c r="H46" s="41"/>
      <c r="I46" s="41"/>
      <c r="J46" s="41"/>
      <c r="K46" s="41"/>
      <c r="L46" s="41"/>
    </row>
    <row r="47" spans="1:13" ht="120" x14ac:dyDescent="0.25">
      <c r="A47" s="2" t="s">
        <v>16</v>
      </c>
      <c r="B47" s="1" t="s">
        <v>1</v>
      </c>
      <c r="C47" s="1" t="s">
        <v>2</v>
      </c>
      <c r="D47" s="2" t="s">
        <v>3</v>
      </c>
      <c r="E47" s="2" t="s">
        <v>4</v>
      </c>
      <c r="F47" s="17" t="s">
        <v>24</v>
      </c>
      <c r="G47" s="17" t="s">
        <v>27</v>
      </c>
      <c r="H47" s="20" t="s">
        <v>37</v>
      </c>
      <c r="I47" s="2" t="s">
        <v>5</v>
      </c>
      <c r="J47" s="18" t="s">
        <v>33</v>
      </c>
      <c r="K47" s="2" t="s">
        <v>19</v>
      </c>
      <c r="L47" s="2" t="s">
        <v>30</v>
      </c>
    </row>
    <row r="48" spans="1:13" ht="90" x14ac:dyDescent="0.25">
      <c r="A48" s="5" t="s">
        <v>22</v>
      </c>
      <c r="B48" s="6">
        <v>45292</v>
      </c>
      <c r="C48" s="6">
        <v>45299</v>
      </c>
      <c r="D48" s="5">
        <v>7</v>
      </c>
      <c r="E48" s="5">
        <v>2</v>
      </c>
      <c r="F48" s="5">
        <f>D48*E48</f>
        <v>14</v>
      </c>
      <c r="G48" s="7">
        <f>(H48*3%)*F48</f>
        <v>10.5</v>
      </c>
      <c r="H48" s="7">
        <v>25</v>
      </c>
      <c r="I48" s="5">
        <v>2</v>
      </c>
      <c r="J48" s="5">
        <f>D48*I48</f>
        <v>14</v>
      </c>
      <c r="K48" s="5" t="s">
        <v>35</v>
      </c>
      <c r="L48" s="7">
        <f>ROUNDUP((F48*G48),2)</f>
        <v>147</v>
      </c>
      <c r="M48" s="14" t="s">
        <v>20</v>
      </c>
    </row>
    <row r="49" spans="1:12" x14ac:dyDescent="0.25">
      <c r="A49" s="24"/>
      <c r="B49" s="24"/>
      <c r="C49" s="24"/>
      <c r="D49" s="24"/>
      <c r="E49" s="24"/>
      <c r="F49" s="16">
        <v>0</v>
      </c>
      <c r="G49" s="22"/>
      <c r="H49" s="26"/>
      <c r="I49" s="24"/>
      <c r="J49" s="16">
        <v>0</v>
      </c>
      <c r="K49" s="24"/>
      <c r="L49" s="9">
        <v>0</v>
      </c>
    </row>
    <row r="50" spans="1:12" x14ac:dyDescent="0.25">
      <c r="A50" s="24"/>
      <c r="B50" s="24"/>
      <c r="C50" s="24"/>
      <c r="D50" s="24"/>
      <c r="E50" s="24"/>
      <c r="F50" s="16">
        <f t="shared" ref="F50:F66" si="3">D50*E50</f>
        <v>0</v>
      </c>
      <c r="G50" s="22"/>
      <c r="H50" s="26"/>
      <c r="I50" s="24"/>
      <c r="J50" s="16">
        <f t="shared" ref="J50:J66" si="4">D50*I50</f>
        <v>0</v>
      </c>
      <c r="K50" s="24"/>
      <c r="L50" s="9">
        <f t="shared" ref="L50:L66" si="5">D50*E50*G50</f>
        <v>0</v>
      </c>
    </row>
    <row r="51" spans="1:12" x14ac:dyDescent="0.25">
      <c r="A51" s="24"/>
      <c r="B51" s="24"/>
      <c r="C51" s="24"/>
      <c r="D51" s="24"/>
      <c r="E51" s="24"/>
      <c r="F51" s="16">
        <f t="shared" si="3"/>
        <v>0</v>
      </c>
      <c r="G51" s="22"/>
      <c r="H51" s="26"/>
      <c r="I51" s="24"/>
      <c r="J51" s="16">
        <f t="shared" si="4"/>
        <v>0</v>
      </c>
      <c r="K51" s="24"/>
      <c r="L51" s="9">
        <f t="shared" si="5"/>
        <v>0</v>
      </c>
    </row>
    <row r="52" spans="1:12" x14ac:dyDescent="0.25">
      <c r="A52" s="24"/>
      <c r="B52" s="24"/>
      <c r="C52" s="25"/>
      <c r="D52" s="24"/>
      <c r="E52" s="24"/>
      <c r="F52" s="16">
        <f t="shared" si="3"/>
        <v>0</v>
      </c>
      <c r="G52" s="22"/>
      <c r="H52" s="26"/>
      <c r="I52" s="24"/>
      <c r="J52" s="16">
        <f t="shared" si="4"/>
        <v>0</v>
      </c>
      <c r="K52" s="24"/>
      <c r="L52" s="9">
        <f t="shared" si="5"/>
        <v>0</v>
      </c>
    </row>
    <row r="53" spans="1:12" x14ac:dyDescent="0.25">
      <c r="A53" s="24"/>
      <c r="B53" s="24"/>
      <c r="C53" s="25"/>
      <c r="D53" s="24"/>
      <c r="E53" s="24"/>
      <c r="F53" s="16">
        <f t="shared" si="3"/>
        <v>0</v>
      </c>
      <c r="G53" s="22"/>
      <c r="H53" s="26"/>
      <c r="I53" s="24"/>
      <c r="J53" s="16">
        <f t="shared" si="4"/>
        <v>0</v>
      </c>
      <c r="K53" s="24"/>
      <c r="L53" s="9">
        <f t="shared" si="5"/>
        <v>0</v>
      </c>
    </row>
    <row r="54" spans="1:12" x14ac:dyDescent="0.25">
      <c r="A54" s="24"/>
      <c r="B54" s="24"/>
      <c r="C54" s="25"/>
      <c r="D54" s="24"/>
      <c r="E54" s="24"/>
      <c r="F54" s="16">
        <f t="shared" si="3"/>
        <v>0</v>
      </c>
      <c r="G54" s="22"/>
      <c r="H54" s="26"/>
      <c r="I54" s="24"/>
      <c r="J54" s="16">
        <f t="shared" si="4"/>
        <v>0</v>
      </c>
      <c r="K54" s="24"/>
      <c r="L54" s="9">
        <f t="shared" si="5"/>
        <v>0</v>
      </c>
    </row>
    <row r="55" spans="1:12" x14ac:dyDescent="0.25">
      <c r="A55" s="24"/>
      <c r="B55" s="24"/>
      <c r="C55" s="24"/>
      <c r="D55" s="24"/>
      <c r="E55" s="24"/>
      <c r="F55" s="16">
        <f t="shared" si="3"/>
        <v>0</v>
      </c>
      <c r="G55" s="22"/>
      <c r="H55" s="26"/>
      <c r="I55" s="24"/>
      <c r="J55" s="16">
        <f t="shared" si="4"/>
        <v>0</v>
      </c>
      <c r="K55" s="24"/>
      <c r="L55" s="9">
        <f t="shared" si="5"/>
        <v>0</v>
      </c>
    </row>
    <row r="56" spans="1:12" x14ac:dyDescent="0.25">
      <c r="A56" s="24"/>
      <c r="B56" s="24"/>
      <c r="C56" s="24"/>
      <c r="D56" s="24"/>
      <c r="E56" s="24"/>
      <c r="F56" s="16">
        <f t="shared" si="3"/>
        <v>0</v>
      </c>
      <c r="G56" s="22"/>
      <c r="H56" s="26"/>
      <c r="I56" s="24"/>
      <c r="J56" s="16">
        <f t="shared" si="4"/>
        <v>0</v>
      </c>
      <c r="K56" s="24"/>
      <c r="L56" s="9">
        <f t="shared" si="5"/>
        <v>0</v>
      </c>
    </row>
    <row r="57" spans="1:12" x14ac:dyDescent="0.25">
      <c r="A57" s="24"/>
      <c r="B57" s="24"/>
      <c r="C57" s="24"/>
      <c r="D57" s="24"/>
      <c r="E57" s="24"/>
      <c r="F57" s="16">
        <f t="shared" si="3"/>
        <v>0</v>
      </c>
      <c r="G57" s="22"/>
      <c r="H57" s="26"/>
      <c r="I57" s="24"/>
      <c r="J57" s="16">
        <f t="shared" si="4"/>
        <v>0</v>
      </c>
      <c r="K57" s="24"/>
      <c r="L57" s="9">
        <f t="shared" si="5"/>
        <v>0</v>
      </c>
    </row>
    <row r="58" spans="1:12" x14ac:dyDescent="0.25">
      <c r="A58" s="24"/>
      <c r="B58" s="24"/>
      <c r="C58" s="24"/>
      <c r="D58" s="24"/>
      <c r="E58" s="24"/>
      <c r="F58" s="16">
        <f t="shared" si="3"/>
        <v>0</v>
      </c>
      <c r="G58" s="22"/>
      <c r="H58" s="26"/>
      <c r="I58" s="24"/>
      <c r="J58" s="16">
        <f t="shared" si="4"/>
        <v>0</v>
      </c>
      <c r="K58" s="24"/>
      <c r="L58" s="9">
        <f t="shared" si="5"/>
        <v>0</v>
      </c>
    </row>
    <row r="59" spans="1:12" x14ac:dyDescent="0.25">
      <c r="A59" s="24"/>
      <c r="B59" s="24"/>
      <c r="C59" s="24"/>
      <c r="D59" s="24"/>
      <c r="E59" s="24"/>
      <c r="F59" s="16">
        <f t="shared" si="3"/>
        <v>0</v>
      </c>
      <c r="G59" s="22"/>
      <c r="H59" s="26"/>
      <c r="I59" s="24"/>
      <c r="J59" s="16">
        <f t="shared" si="4"/>
        <v>0</v>
      </c>
      <c r="K59" s="24"/>
      <c r="L59" s="9">
        <f t="shared" si="5"/>
        <v>0</v>
      </c>
    </row>
    <row r="60" spans="1:12" x14ac:dyDescent="0.25">
      <c r="A60" s="24"/>
      <c r="B60" s="24"/>
      <c r="C60" s="24"/>
      <c r="D60" s="24"/>
      <c r="E60" s="24"/>
      <c r="F60" s="16">
        <f t="shared" si="3"/>
        <v>0</v>
      </c>
      <c r="G60" s="22"/>
      <c r="H60" s="26"/>
      <c r="I60" s="24"/>
      <c r="J60" s="16">
        <f t="shared" si="4"/>
        <v>0</v>
      </c>
      <c r="K60" s="24"/>
      <c r="L60" s="9">
        <f t="shared" si="5"/>
        <v>0</v>
      </c>
    </row>
    <row r="61" spans="1:12" x14ac:dyDescent="0.25">
      <c r="A61" s="24"/>
      <c r="B61" s="24"/>
      <c r="C61" s="24"/>
      <c r="D61" s="24"/>
      <c r="E61" s="24"/>
      <c r="F61" s="16">
        <f t="shared" si="3"/>
        <v>0</v>
      </c>
      <c r="G61" s="22"/>
      <c r="H61" s="26"/>
      <c r="I61" s="24"/>
      <c r="J61" s="16">
        <f t="shared" si="4"/>
        <v>0</v>
      </c>
      <c r="K61" s="24"/>
      <c r="L61" s="9">
        <f t="shared" si="5"/>
        <v>0</v>
      </c>
    </row>
    <row r="62" spans="1:12" x14ac:dyDescent="0.25">
      <c r="A62" s="24"/>
      <c r="B62" s="24"/>
      <c r="C62" s="24"/>
      <c r="D62" s="24"/>
      <c r="E62" s="24"/>
      <c r="F62" s="16">
        <f t="shared" si="3"/>
        <v>0</v>
      </c>
      <c r="G62" s="22"/>
      <c r="H62" s="26"/>
      <c r="I62" s="24"/>
      <c r="J62" s="16">
        <f t="shared" si="4"/>
        <v>0</v>
      </c>
      <c r="K62" s="24"/>
      <c r="L62" s="9">
        <f t="shared" si="5"/>
        <v>0</v>
      </c>
    </row>
    <row r="63" spans="1:12" x14ac:dyDescent="0.25">
      <c r="A63" s="24"/>
      <c r="B63" s="24"/>
      <c r="C63" s="24"/>
      <c r="D63" s="24"/>
      <c r="E63" s="24"/>
      <c r="F63" s="16">
        <f t="shared" si="3"/>
        <v>0</v>
      </c>
      <c r="G63" s="22"/>
      <c r="H63" s="26"/>
      <c r="I63" s="24"/>
      <c r="J63" s="16">
        <f t="shared" si="4"/>
        <v>0</v>
      </c>
      <c r="K63" s="24"/>
      <c r="L63" s="9">
        <f t="shared" si="5"/>
        <v>0</v>
      </c>
    </row>
    <row r="64" spans="1:12" x14ac:dyDescent="0.25">
      <c r="A64" s="24"/>
      <c r="B64" s="24"/>
      <c r="C64" s="24"/>
      <c r="D64" s="24"/>
      <c r="E64" s="24"/>
      <c r="F64" s="16">
        <f t="shared" si="3"/>
        <v>0</v>
      </c>
      <c r="G64" s="22"/>
      <c r="H64" s="26"/>
      <c r="I64" s="24"/>
      <c r="J64" s="16">
        <f t="shared" si="4"/>
        <v>0</v>
      </c>
      <c r="K64" s="24"/>
      <c r="L64" s="9">
        <f t="shared" si="5"/>
        <v>0</v>
      </c>
    </row>
    <row r="65" spans="1:12" x14ac:dyDescent="0.25">
      <c r="A65" s="24"/>
      <c r="B65" s="24"/>
      <c r="C65" s="24"/>
      <c r="D65" s="24"/>
      <c r="E65" s="24"/>
      <c r="F65" s="16">
        <f t="shared" si="3"/>
        <v>0</v>
      </c>
      <c r="G65" s="22"/>
      <c r="H65" s="26"/>
      <c r="I65" s="24"/>
      <c r="J65" s="16">
        <f t="shared" si="4"/>
        <v>0</v>
      </c>
      <c r="K65" s="24"/>
      <c r="L65" s="9">
        <f t="shared" si="5"/>
        <v>0</v>
      </c>
    </row>
    <row r="66" spans="1:12" x14ac:dyDescent="0.25">
      <c r="A66" s="24"/>
      <c r="B66" s="24"/>
      <c r="C66" s="24"/>
      <c r="D66" s="24"/>
      <c r="E66" s="24"/>
      <c r="F66" s="16">
        <f t="shared" si="3"/>
        <v>0</v>
      </c>
      <c r="G66" s="22"/>
      <c r="H66" s="26"/>
      <c r="I66" s="24"/>
      <c r="J66" s="16">
        <f t="shared" si="4"/>
        <v>0</v>
      </c>
      <c r="K66" s="24"/>
      <c r="L66" s="9">
        <f t="shared" si="5"/>
        <v>0</v>
      </c>
    </row>
    <row r="67" spans="1:12" ht="21" x14ac:dyDescent="0.3">
      <c r="A67" s="36" t="s">
        <v>17</v>
      </c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12">
        <f>ROUNDUP(SUM(L49:L66),2)</f>
        <v>0</v>
      </c>
    </row>
    <row r="68" spans="1:12" x14ac:dyDescent="0.25">
      <c r="L68" s="10"/>
    </row>
    <row r="69" spans="1:12" ht="21" x14ac:dyDescent="0.35">
      <c r="A69" s="32" t="s">
        <v>18</v>
      </c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11">
        <f>L67+L45</f>
        <v>0</v>
      </c>
    </row>
  </sheetData>
  <sheetProtection algorithmName="SHA-512" hashValue="H6Wggwr8KSQ8roWzswYM5p++K0xY3BNXf/7kc4fci6+Ptu8b0AnLZ93Nj1nd+xIYRu1jtkpKy2JDSlP/+sUgWA==" saltValue="70/HsRMfe3CyTTdRyUi0Ng==" spinCount="100000" sheet="1" formatCells="0" formatColumns="0" formatRows="0" insertColumns="0" insertHyperlinks="0" deleteColumns="0" deleteRows="0" sort="0" autoFilter="0" pivotTables="0"/>
  <mergeCells count="9">
    <mergeCell ref="A69:K69"/>
    <mergeCell ref="B10:C10"/>
    <mergeCell ref="B1:L1"/>
    <mergeCell ref="B2:L2"/>
    <mergeCell ref="A45:K45"/>
    <mergeCell ref="A67:K67"/>
    <mergeCell ref="B8:L8"/>
    <mergeCell ref="B9:L9"/>
    <mergeCell ref="B46:L46"/>
  </mergeCells>
  <pageMargins left="0.7" right="0.7" top="0.75" bottom="0.75" header="0.3" footer="0.3"/>
  <pageSetup paperSize="8" scale="60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35bf252-303e-47b8-8c37-515f14e456a6" xsi:nil="true"/>
    <lcf76f155ced4ddcb4097134ff3c332f xmlns="2e43628f-409d-4e20-8745-e71bff212d1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5AB91D55B3EA49B1B162EA57E3FCC8" ma:contentTypeVersion="18" ma:contentTypeDescription="Crée un document." ma:contentTypeScope="" ma:versionID="6cf502a4a58bfe6247731f50bc7285d1">
  <xsd:schema xmlns:xsd="http://www.w3.org/2001/XMLSchema" xmlns:xs="http://www.w3.org/2001/XMLSchema" xmlns:p="http://schemas.microsoft.com/office/2006/metadata/properties" xmlns:ns2="2e43628f-409d-4e20-8745-e71bff212d19" xmlns:ns3="a35bf252-303e-47b8-8c37-515f14e456a6" targetNamespace="http://schemas.microsoft.com/office/2006/metadata/properties" ma:root="true" ma:fieldsID="a6f0529b57b1c7fbcfd58f6d2f8f0a44" ns2:_="" ns3:_="">
    <xsd:import namespace="2e43628f-409d-4e20-8745-e71bff212d19"/>
    <xsd:import namespace="a35bf252-303e-47b8-8c37-515f14e456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43628f-409d-4e20-8745-e71bff212d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e10f65bc-fdbd-45e3-a427-040830c461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5bf252-303e-47b8-8c37-515f14e456a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a1ea23-6b33-4682-bf16-74d9de219af0}" ma:internalName="TaxCatchAll" ma:showField="CatchAllData" ma:web="a35bf252-303e-47b8-8c37-515f14e456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6F7634-E80C-4115-8E13-3603994FA351}">
  <ds:schemaRefs>
    <ds:schemaRef ds:uri="http://purl.org/dc/terms/"/>
    <ds:schemaRef ds:uri="2e43628f-409d-4e20-8745-e71bff212d19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a35bf252-303e-47b8-8c37-515f14e456a6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64625F7-98C6-43B4-AF82-55CB90DC0E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614BDC-5527-4FA2-B6B8-CA79039A51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43628f-409d-4e20-8745-e71bff212d19"/>
    <ds:schemaRef ds:uri="a35bf252-303e-47b8-8c37-515f14e456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 Saint Amour</dc:creator>
  <cp:lastModifiedBy>OT CCPJ</cp:lastModifiedBy>
  <cp:lastPrinted>2024-05-18T07:30:35Z</cp:lastPrinted>
  <dcterms:created xsi:type="dcterms:W3CDTF">2019-10-16T12:42:32Z</dcterms:created>
  <dcterms:modified xsi:type="dcterms:W3CDTF">2025-03-27T09:57:16Z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0x010100F25AB91D55B3EA49B1B162EA57E3FCC8</vt:lpwstr>
  </property>
  <property fmtid="{D5CDD505-2E9C-101B-9397-08002B2CF9AE}" pid="3" name="MediaServiceImageTags">
    <vt:lpwstr/>
  </property>
</Properties>
</file>